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Police Publication Scheme\2020 Publish docs\What our priorities are\"/>
    </mc:Choice>
  </mc:AlternateContent>
  <bookViews>
    <workbookView xWindow="240" yWindow="60" windowWidth="12300" windowHeight="7305"/>
  </bookViews>
  <sheets>
    <sheet name="Arrests 2018-19 Summary" sheetId="10" r:id="rId1"/>
    <sheet name="Arrests Q1 2018-19" sheetId="6" r:id="rId2"/>
    <sheet name="Arrests Q2 2018-19" sheetId="7" r:id="rId3"/>
    <sheet name="Arrests Q3 2018-19" sheetId="8" r:id="rId4"/>
    <sheet name="Arrests Q4 2018-19" sheetId="9" r:id="rId5"/>
  </sheets>
  <calcPr calcId="162913"/>
</workbook>
</file>

<file path=xl/calcChain.xml><?xml version="1.0" encoding="utf-8"?>
<calcChain xmlns="http://schemas.openxmlformats.org/spreadsheetml/2006/main">
  <c r="E23" i="9" l="1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24" i="9" s="1"/>
  <c r="E7" i="9"/>
  <c r="E6" i="9"/>
  <c r="D24" i="9"/>
  <c r="C24" i="9"/>
  <c r="B24" i="9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D24" i="8"/>
  <c r="C24" i="8"/>
  <c r="B24" i="8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24" i="7" s="1"/>
  <c r="D24" i="7"/>
  <c r="C24" i="7"/>
  <c r="B24" i="7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24" i="6" s="1"/>
  <c r="E6" i="6"/>
  <c r="D24" i="6"/>
  <c r="C24" i="6"/>
  <c r="B24" i="6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D24" i="10"/>
  <c r="C24" i="10"/>
  <c r="B24" i="10"/>
  <c r="E24" i="10" s="1"/>
  <c r="E24" i="8"/>
</calcChain>
</file>

<file path=xl/sharedStrings.xml><?xml version="1.0" encoding="utf-8"?>
<sst xmlns="http://schemas.openxmlformats.org/spreadsheetml/2006/main" count="130" uniqueCount="35">
  <si>
    <t>EAST CHESHIRE CUSTODY - MIDDLEWICH</t>
  </si>
  <si>
    <t>NORTH CHESHIRE CUSTODY - RUNCORN</t>
  </si>
  <si>
    <t>WEST CHESHIRE CUSTODY - BLACON</t>
  </si>
  <si>
    <t>A1. Asian - Indian</t>
  </si>
  <si>
    <t>A2. Asian - Pakistani</t>
  </si>
  <si>
    <t>A3. Asian - Bangladeshi</t>
  </si>
  <si>
    <t>A9. Any other Asian background</t>
  </si>
  <si>
    <t>B1. Black Caribbean</t>
  </si>
  <si>
    <t>B2. Black African</t>
  </si>
  <si>
    <t>B9. Any other Black background</t>
  </si>
  <si>
    <t>M1. White &amp; Black Caribbean</t>
  </si>
  <si>
    <t>M2. White &amp; Black African</t>
  </si>
  <si>
    <t>M3. White &amp; Asian</t>
  </si>
  <si>
    <t>M9. Any other mixed background</t>
  </si>
  <si>
    <t>NS. Not stated</t>
  </si>
  <si>
    <t>O1. Chinese</t>
  </si>
  <si>
    <t>O9. Any other ethnic group</t>
  </si>
  <si>
    <t>W1. White British</t>
  </si>
  <si>
    <t>W2. White Irish</t>
  </si>
  <si>
    <t>W9. Any other white background</t>
  </si>
  <si>
    <t>Totals by Custody Suite</t>
  </si>
  <si>
    <t>Totals by Ethnicity</t>
  </si>
  <si>
    <t>Self Defined Ethnicity</t>
  </si>
  <si>
    <t>I1. Gypsy or Irish Traveller</t>
  </si>
  <si>
    <t>I9. Gypsy or Irish Traveller</t>
  </si>
  <si>
    <t>NUMBER OF ARRESTS BY SELF DEFINED ETHNICITY AND CUSTODY SUITE : SUMMARY 2018-19</t>
  </si>
  <si>
    <t>2018-19 SUMMARY (i.e. Apr 2018 - Mar 2019)</t>
  </si>
  <si>
    <t>NUMBER OF ARRESTS BY SELF DEFINED ETHNICITY AND CUSTODY SUITE : Q1 2018-19</t>
  </si>
  <si>
    <t>2018-19 Q1 (i.e. Apr 2018 - Jun 2018)</t>
  </si>
  <si>
    <t>NUMBER OF ARRESTS BY SELF DEFINED ETHNICITY AND CUSTODY SUITE : Q2 2018-19</t>
  </si>
  <si>
    <t>2018-19 Q2 (i.e. Jul 2018 - Sep 2018)</t>
  </si>
  <si>
    <t>NUMBER OF ARRESTS BY SELF DEFINED ETHNICITY AND CUSTODY SUITE : Q3 2018-19</t>
  </si>
  <si>
    <t>2018-19 Q3 (i.e. Oct 2018 - Dec 2018)</t>
  </si>
  <si>
    <t>2018-19 Q4 (i.e. Jan 2019 - Mar 2019)</t>
  </si>
  <si>
    <t>NUMBER OF ARRESTS BY SELF DEFINED ETHNICITY AND CUSTODY SUITE : Q4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</si>
</sst>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b/>
      <sz val="9"/>
      <color indexed="63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0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5"/>
  <sheetViews>
    <sheetView showGridLines="0" tabSelected="1" workbookViewId="0">
      <selection activeCell="D22" sqref="D22"/>
    </sheetView>
  </sheetViews>
  <sheetFormatPr defaultColWidth="59.28515625" defaultRowHeight="12.75" x14ac:dyDescent="0.2"/>
  <cols>
    <col min="1" max="1" width="34" style="1" customWidth="1"/>
    <col min="2" max="4" width="22.5703125" style="2" customWidth="1"/>
    <col min="5" max="5" width="11.42578125" style="2" customWidth="1"/>
    <col min="6" max="16384" width="59.28515625" style="2"/>
  </cols>
  <sheetData>
    <row r="1" spans="1:7" ht="15.75" customHeight="1" x14ac:dyDescent="0.2">
      <c r="A1" s="15" t="s">
        <v>25</v>
      </c>
      <c r="B1" s="16"/>
      <c r="C1" s="16"/>
      <c r="D1" s="16"/>
      <c r="E1" s="16"/>
      <c r="F1" s="13"/>
      <c r="G1" s="14"/>
    </row>
    <row r="4" spans="1:7" s="3" customFormat="1" ht="18" customHeight="1" x14ac:dyDescent="0.2">
      <c r="B4" s="17" t="s">
        <v>26</v>
      </c>
      <c r="C4" s="18"/>
      <c r="D4" s="19"/>
    </row>
    <row r="5" spans="1:7" s="3" customFormat="1" ht="31.5" customHeight="1" x14ac:dyDescent="0.2">
      <c r="A5" s="11" t="s">
        <v>22</v>
      </c>
      <c r="B5" s="7" t="s">
        <v>0</v>
      </c>
      <c r="C5" s="7" t="s">
        <v>1</v>
      </c>
      <c r="D5" s="7" t="s">
        <v>2</v>
      </c>
      <c r="E5" s="12" t="s">
        <v>21</v>
      </c>
    </row>
    <row r="6" spans="1:7" s="3" customFormat="1" ht="12" x14ac:dyDescent="0.2">
      <c r="A6" s="8" t="s">
        <v>17</v>
      </c>
      <c r="B6" s="9">
        <v>5014</v>
      </c>
      <c r="C6" s="9">
        <v>5048</v>
      </c>
      <c r="D6" s="9">
        <v>3954</v>
      </c>
      <c r="E6" s="10">
        <f>SUM(B6:D6)</f>
        <v>14016</v>
      </c>
    </row>
    <row r="7" spans="1:7" s="3" customFormat="1" ht="12" x14ac:dyDescent="0.2">
      <c r="A7" s="8" t="s">
        <v>18</v>
      </c>
      <c r="B7" s="9">
        <v>39</v>
      </c>
      <c r="C7" s="9">
        <v>40</v>
      </c>
      <c r="D7" s="9">
        <v>32</v>
      </c>
      <c r="E7" s="10">
        <f t="shared" ref="E7:E23" si="0">SUM(B7:D7)</f>
        <v>111</v>
      </c>
    </row>
    <row r="8" spans="1:7" s="3" customFormat="1" ht="12" x14ac:dyDescent="0.2">
      <c r="A8" s="8" t="s">
        <v>19</v>
      </c>
      <c r="B8" s="9">
        <v>321</v>
      </c>
      <c r="C8" s="9">
        <v>298</v>
      </c>
      <c r="D8" s="9">
        <v>163</v>
      </c>
      <c r="E8" s="10">
        <f t="shared" si="0"/>
        <v>782</v>
      </c>
    </row>
    <row r="9" spans="1:7" s="3" customFormat="1" ht="12" x14ac:dyDescent="0.2">
      <c r="A9" s="8" t="s">
        <v>3</v>
      </c>
      <c r="B9" s="9">
        <v>11</v>
      </c>
      <c r="C9" s="9">
        <v>6</v>
      </c>
      <c r="D9" s="9">
        <v>13</v>
      </c>
      <c r="E9" s="10">
        <f t="shared" si="0"/>
        <v>30</v>
      </c>
    </row>
    <row r="10" spans="1:7" s="3" customFormat="1" ht="12" x14ac:dyDescent="0.2">
      <c r="A10" s="8" t="s">
        <v>4</v>
      </c>
      <c r="B10" s="9">
        <v>44</v>
      </c>
      <c r="C10" s="9">
        <v>25</v>
      </c>
      <c r="D10" s="9">
        <v>10</v>
      </c>
      <c r="E10" s="10">
        <f t="shared" si="0"/>
        <v>79</v>
      </c>
    </row>
    <row r="11" spans="1:7" s="3" customFormat="1" ht="12" x14ac:dyDescent="0.2">
      <c r="A11" s="8" t="s">
        <v>5</v>
      </c>
      <c r="B11" s="9">
        <v>19</v>
      </c>
      <c r="C11" s="9">
        <v>6</v>
      </c>
      <c r="D11" s="9">
        <v>14</v>
      </c>
      <c r="E11" s="10">
        <f t="shared" si="0"/>
        <v>39</v>
      </c>
    </row>
    <row r="12" spans="1:7" s="3" customFormat="1" ht="12" x14ac:dyDescent="0.2">
      <c r="A12" s="8" t="s">
        <v>6</v>
      </c>
      <c r="B12" s="9">
        <v>87</v>
      </c>
      <c r="C12" s="9">
        <v>42</v>
      </c>
      <c r="D12" s="9">
        <v>41</v>
      </c>
      <c r="E12" s="10">
        <f t="shared" si="0"/>
        <v>170</v>
      </c>
    </row>
    <row r="13" spans="1:7" s="3" customFormat="1" ht="12" x14ac:dyDescent="0.2">
      <c r="A13" s="8" t="s">
        <v>7</v>
      </c>
      <c r="B13" s="9">
        <v>40</v>
      </c>
      <c r="C13" s="9">
        <v>33</v>
      </c>
      <c r="D13" s="9">
        <v>17</v>
      </c>
      <c r="E13" s="10">
        <f t="shared" si="0"/>
        <v>90</v>
      </c>
    </row>
    <row r="14" spans="1:7" s="3" customFormat="1" ht="12" x14ac:dyDescent="0.2">
      <c r="A14" s="8" t="s">
        <v>8</v>
      </c>
      <c r="B14" s="9">
        <v>45</v>
      </c>
      <c r="C14" s="9">
        <v>42</v>
      </c>
      <c r="D14" s="9">
        <v>27</v>
      </c>
      <c r="E14" s="10">
        <f t="shared" si="0"/>
        <v>114</v>
      </c>
    </row>
    <row r="15" spans="1:7" s="3" customFormat="1" ht="12" x14ac:dyDescent="0.2">
      <c r="A15" s="8" t="s">
        <v>9</v>
      </c>
      <c r="B15" s="9">
        <v>78</v>
      </c>
      <c r="C15" s="9">
        <v>48</v>
      </c>
      <c r="D15" s="9">
        <v>19</v>
      </c>
      <c r="E15" s="10">
        <f t="shared" si="0"/>
        <v>145</v>
      </c>
    </row>
    <row r="16" spans="1:7" s="3" customFormat="1" ht="12" x14ac:dyDescent="0.2">
      <c r="A16" s="8" t="s">
        <v>23</v>
      </c>
      <c r="B16" s="9">
        <v>1</v>
      </c>
      <c r="C16" s="9">
        <v>2</v>
      </c>
      <c r="D16" s="9">
        <v>3</v>
      </c>
      <c r="E16" s="10">
        <f t="shared" si="0"/>
        <v>6</v>
      </c>
    </row>
    <row r="17" spans="1:5" s="3" customFormat="1" ht="12" x14ac:dyDescent="0.2">
      <c r="A17" s="8" t="s">
        <v>10</v>
      </c>
      <c r="B17" s="9">
        <v>32</v>
      </c>
      <c r="C17" s="9">
        <v>17</v>
      </c>
      <c r="D17" s="9">
        <v>10</v>
      </c>
      <c r="E17" s="10">
        <f t="shared" si="0"/>
        <v>59</v>
      </c>
    </row>
    <row r="18" spans="1:5" s="3" customFormat="1" ht="12" x14ac:dyDescent="0.2">
      <c r="A18" s="8" t="s">
        <v>11</v>
      </c>
      <c r="B18" s="9">
        <v>6</v>
      </c>
      <c r="C18" s="9">
        <v>11</v>
      </c>
      <c r="D18" s="9">
        <v>2</v>
      </c>
      <c r="E18" s="10">
        <f t="shared" si="0"/>
        <v>19</v>
      </c>
    </row>
    <row r="19" spans="1:5" s="3" customFormat="1" ht="12" x14ac:dyDescent="0.2">
      <c r="A19" s="8" t="s">
        <v>12</v>
      </c>
      <c r="B19" s="9">
        <v>1</v>
      </c>
      <c r="C19" s="9">
        <v>5</v>
      </c>
      <c r="D19" s="9">
        <v>4</v>
      </c>
      <c r="E19" s="10">
        <f t="shared" si="0"/>
        <v>10</v>
      </c>
    </row>
    <row r="20" spans="1:5" s="3" customFormat="1" ht="12" x14ac:dyDescent="0.2">
      <c r="A20" s="8" t="s">
        <v>13</v>
      </c>
      <c r="B20" s="9">
        <v>29</v>
      </c>
      <c r="C20" s="9">
        <v>19</v>
      </c>
      <c r="D20" s="9">
        <v>10</v>
      </c>
      <c r="E20" s="10">
        <f t="shared" si="0"/>
        <v>58</v>
      </c>
    </row>
    <row r="21" spans="1:5" s="3" customFormat="1" ht="12" x14ac:dyDescent="0.2">
      <c r="A21" s="8" t="s">
        <v>14</v>
      </c>
      <c r="B21" s="9">
        <v>41</v>
      </c>
      <c r="C21" s="9">
        <v>75</v>
      </c>
      <c r="D21" s="9">
        <v>30</v>
      </c>
      <c r="E21" s="10">
        <f t="shared" si="0"/>
        <v>146</v>
      </c>
    </row>
    <row r="22" spans="1:5" s="3" customFormat="1" ht="12" x14ac:dyDescent="0.2">
      <c r="A22" s="8" t="s">
        <v>15</v>
      </c>
      <c r="B22" s="9">
        <v>4</v>
      </c>
      <c r="C22" s="9">
        <v>5</v>
      </c>
      <c r="D22" s="9">
        <v>4</v>
      </c>
      <c r="E22" s="10">
        <f t="shared" si="0"/>
        <v>13</v>
      </c>
    </row>
    <row r="23" spans="1:5" s="3" customFormat="1" thickBot="1" x14ac:dyDescent="0.25">
      <c r="A23" s="8" t="s">
        <v>16</v>
      </c>
      <c r="B23" s="9">
        <v>76</v>
      </c>
      <c r="C23" s="9">
        <v>57</v>
      </c>
      <c r="D23" s="9">
        <v>19</v>
      </c>
      <c r="E23" s="10">
        <f t="shared" si="0"/>
        <v>152</v>
      </c>
    </row>
    <row r="24" spans="1:5" s="3" customFormat="1" ht="18" customHeight="1" thickTop="1" thickBot="1" x14ac:dyDescent="0.25">
      <c r="A24" s="6" t="s">
        <v>20</v>
      </c>
      <c r="B24" s="4">
        <f>SUM(B6:B23)</f>
        <v>5888</v>
      </c>
      <c r="C24" s="4">
        <f>SUM(C6:C23)</f>
        <v>5779</v>
      </c>
      <c r="D24" s="4">
        <f>SUM(D6:D23)</f>
        <v>4372</v>
      </c>
      <c r="E24" s="5">
        <f>SUM(B24:D24)</f>
        <v>16039</v>
      </c>
    </row>
    <row r="25" spans="1:5" ht="13.5" thickTop="1" x14ac:dyDescent="0.2"/>
  </sheetData>
  <mergeCells count="2">
    <mergeCell ref="A1:E1"/>
    <mergeCell ref="B4:D4"/>
  </mergeCell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>
    <oddHeader>&amp;COFFICIAL</oddHeader>
    <oddFooter>&amp;COFFICIAL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5"/>
  <sheetViews>
    <sheetView showGridLines="0" workbookViewId="0">
      <selection activeCell="E24" sqref="E24"/>
    </sheetView>
  </sheetViews>
  <sheetFormatPr defaultColWidth="59.28515625" defaultRowHeight="12.75" x14ac:dyDescent="0.2"/>
  <cols>
    <col min="1" max="1" width="32.28515625" style="1" customWidth="1"/>
    <col min="2" max="4" width="21.28515625" style="2" customWidth="1"/>
    <col min="5" max="5" width="11.140625" style="2" customWidth="1"/>
    <col min="6" max="16384" width="59.28515625" style="2"/>
  </cols>
  <sheetData>
    <row r="1" spans="1:7" ht="15.75" customHeight="1" x14ac:dyDescent="0.2">
      <c r="A1" s="15" t="s">
        <v>27</v>
      </c>
      <c r="B1" s="16"/>
      <c r="C1" s="16"/>
      <c r="D1" s="16"/>
      <c r="E1" s="16"/>
      <c r="F1" s="13"/>
      <c r="G1" s="14"/>
    </row>
    <row r="4" spans="1:7" s="3" customFormat="1" ht="18" customHeight="1" x14ac:dyDescent="0.2">
      <c r="B4" s="17" t="s">
        <v>28</v>
      </c>
      <c r="C4" s="18"/>
      <c r="D4" s="19"/>
    </row>
    <row r="5" spans="1:7" s="3" customFormat="1" ht="31.5" customHeight="1" x14ac:dyDescent="0.2">
      <c r="A5" s="11" t="s">
        <v>22</v>
      </c>
      <c r="B5" s="7" t="s">
        <v>0</v>
      </c>
      <c r="C5" s="7" t="s">
        <v>1</v>
      </c>
      <c r="D5" s="7" t="s">
        <v>2</v>
      </c>
      <c r="E5" s="12" t="s">
        <v>21</v>
      </c>
    </row>
    <row r="6" spans="1:7" s="3" customFormat="1" ht="12" x14ac:dyDescent="0.2">
      <c r="A6" s="8" t="s">
        <v>17</v>
      </c>
      <c r="B6" s="9">
        <v>1359</v>
      </c>
      <c r="C6" s="9">
        <v>1318</v>
      </c>
      <c r="D6" s="9">
        <v>1056</v>
      </c>
      <c r="E6" s="10">
        <f>SUM(B6:D6)</f>
        <v>3733</v>
      </c>
    </row>
    <row r="7" spans="1:7" s="3" customFormat="1" ht="12" x14ac:dyDescent="0.2">
      <c r="A7" s="8" t="s">
        <v>18</v>
      </c>
      <c r="B7" s="9">
        <v>14</v>
      </c>
      <c r="C7" s="9">
        <v>5</v>
      </c>
      <c r="D7" s="9">
        <v>6</v>
      </c>
      <c r="E7" s="10">
        <f t="shared" ref="E7:E23" si="0">SUM(B7:D7)</f>
        <v>25</v>
      </c>
    </row>
    <row r="8" spans="1:7" s="3" customFormat="1" ht="12" x14ac:dyDescent="0.2">
      <c r="A8" s="8" t="s">
        <v>19</v>
      </c>
      <c r="B8" s="9">
        <v>104</v>
      </c>
      <c r="C8" s="9">
        <v>77</v>
      </c>
      <c r="D8" s="9">
        <v>42</v>
      </c>
      <c r="E8" s="10">
        <f t="shared" si="0"/>
        <v>223</v>
      </c>
    </row>
    <row r="9" spans="1:7" s="3" customFormat="1" ht="12" x14ac:dyDescent="0.2">
      <c r="A9" s="8" t="s">
        <v>3</v>
      </c>
      <c r="B9" s="9">
        <v>0</v>
      </c>
      <c r="C9" s="9">
        <v>2</v>
      </c>
      <c r="D9" s="9">
        <v>2</v>
      </c>
      <c r="E9" s="10">
        <f t="shared" si="0"/>
        <v>4</v>
      </c>
    </row>
    <row r="10" spans="1:7" s="3" customFormat="1" ht="12" x14ac:dyDescent="0.2">
      <c r="A10" s="8" t="s">
        <v>4</v>
      </c>
      <c r="B10" s="9">
        <v>9</v>
      </c>
      <c r="C10" s="9">
        <v>7</v>
      </c>
      <c r="D10" s="9">
        <v>1</v>
      </c>
      <c r="E10" s="10">
        <f t="shared" si="0"/>
        <v>17</v>
      </c>
    </row>
    <row r="11" spans="1:7" s="3" customFormat="1" ht="12" x14ac:dyDescent="0.2">
      <c r="A11" s="8" t="s">
        <v>5</v>
      </c>
      <c r="B11" s="9">
        <v>5</v>
      </c>
      <c r="C11" s="9">
        <v>1</v>
      </c>
      <c r="D11" s="9">
        <v>4</v>
      </c>
      <c r="E11" s="10">
        <f t="shared" si="0"/>
        <v>10</v>
      </c>
    </row>
    <row r="12" spans="1:7" s="3" customFormat="1" ht="12" x14ac:dyDescent="0.2">
      <c r="A12" s="8" t="s">
        <v>6</v>
      </c>
      <c r="B12" s="9">
        <v>23</v>
      </c>
      <c r="C12" s="9">
        <v>5</v>
      </c>
      <c r="D12" s="9">
        <v>13</v>
      </c>
      <c r="E12" s="10">
        <f t="shared" si="0"/>
        <v>41</v>
      </c>
    </row>
    <row r="13" spans="1:7" s="3" customFormat="1" ht="12" x14ac:dyDescent="0.2">
      <c r="A13" s="8" t="s">
        <v>7</v>
      </c>
      <c r="B13" s="9">
        <v>9</v>
      </c>
      <c r="C13" s="9">
        <v>7</v>
      </c>
      <c r="D13" s="9">
        <v>4</v>
      </c>
      <c r="E13" s="10">
        <f t="shared" si="0"/>
        <v>20</v>
      </c>
    </row>
    <row r="14" spans="1:7" s="3" customFormat="1" ht="12" x14ac:dyDescent="0.2">
      <c r="A14" s="8" t="s">
        <v>8</v>
      </c>
      <c r="B14" s="9">
        <v>7</v>
      </c>
      <c r="C14" s="9">
        <v>12</v>
      </c>
      <c r="D14" s="9">
        <v>5</v>
      </c>
      <c r="E14" s="10">
        <f t="shared" si="0"/>
        <v>24</v>
      </c>
    </row>
    <row r="15" spans="1:7" s="3" customFormat="1" ht="12" x14ac:dyDescent="0.2">
      <c r="A15" s="8" t="s">
        <v>9</v>
      </c>
      <c r="B15" s="9">
        <v>22</v>
      </c>
      <c r="C15" s="9">
        <v>8</v>
      </c>
      <c r="D15" s="9">
        <v>4</v>
      </c>
      <c r="E15" s="10">
        <f t="shared" si="0"/>
        <v>34</v>
      </c>
    </row>
    <row r="16" spans="1:7" s="3" customFormat="1" ht="12" x14ac:dyDescent="0.2">
      <c r="A16" s="8" t="s">
        <v>23</v>
      </c>
      <c r="B16" s="9">
        <v>0</v>
      </c>
      <c r="C16" s="9">
        <v>0</v>
      </c>
      <c r="D16" s="9">
        <v>0</v>
      </c>
      <c r="E16" s="10">
        <f t="shared" si="0"/>
        <v>0</v>
      </c>
    </row>
    <row r="17" spans="1:5" s="3" customFormat="1" ht="12" x14ac:dyDescent="0.2">
      <c r="A17" s="8" t="s">
        <v>10</v>
      </c>
      <c r="B17" s="9">
        <v>11</v>
      </c>
      <c r="C17" s="9">
        <v>2</v>
      </c>
      <c r="D17" s="9">
        <v>3</v>
      </c>
      <c r="E17" s="10">
        <f t="shared" si="0"/>
        <v>16</v>
      </c>
    </row>
    <row r="18" spans="1:5" s="3" customFormat="1" ht="12" x14ac:dyDescent="0.2">
      <c r="A18" s="8" t="s">
        <v>11</v>
      </c>
      <c r="B18" s="9">
        <v>2</v>
      </c>
      <c r="C18" s="9">
        <v>2</v>
      </c>
      <c r="D18" s="9">
        <v>0</v>
      </c>
      <c r="E18" s="10">
        <f t="shared" si="0"/>
        <v>4</v>
      </c>
    </row>
    <row r="19" spans="1:5" s="3" customFormat="1" ht="12" x14ac:dyDescent="0.2">
      <c r="A19" s="8" t="s">
        <v>12</v>
      </c>
      <c r="B19" s="9">
        <v>0</v>
      </c>
      <c r="C19" s="9">
        <v>2</v>
      </c>
      <c r="D19" s="9">
        <v>1</v>
      </c>
      <c r="E19" s="10">
        <f t="shared" si="0"/>
        <v>3</v>
      </c>
    </row>
    <row r="20" spans="1:5" s="3" customFormat="1" ht="12" x14ac:dyDescent="0.2">
      <c r="A20" s="8" t="s">
        <v>13</v>
      </c>
      <c r="B20" s="9">
        <v>11</v>
      </c>
      <c r="C20" s="9">
        <v>5</v>
      </c>
      <c r="D20" s="9">
        <v>2</v>
      </c>
      <c r="E20" s="10">
        <f t="shared" si="0"/>
        <v>18</v>
      </c>
    </row>
    <row r="21" spans="1:5" s="3" customFormat="1" ht="12" x14ac:dyDescent="0.2">
      <c r="A21" s="8" t="s">
        <v>14</v>
      </c>
      <c r="B21" s="9">
        <v>10</v>
      </c>
      <c r="C21" s="9">
        <v>24</v>
      </c>
      <c r="D21" s="9">
        <v>14</v>
      </c>
      <c r="E21" s="10">
        <f t="shared" si="0"/>
        <v>48</v>
      </c>
    </row>
    <row r="22" spans="1:5" s="3" customFormat="1" ht="12" x14ac:dyDescent="0.2">
      <c r="A22" s="8" t="s">
        <v>15</v>
      </c>
      <c r="B22" s="9">
        <v>0</v>
      </c>
      <c r="C22" s="9">
        <v>2</v>
      </c>
      <c r="D22" s="9">
        <v>0</v>
      </c>
      <c r="E22" s="10">
        <f t="shared" si="0"/>
        <v>2</v>
      </c>
    </row>
    <row r="23" spans="1:5" s="3" customFormat="1" thickBot="1" x14ac:dyDescent="0.25">
      <c r="A23" s="8" t="s">
        <v>16</v>
      </c>
      <c r="B23" s="9">
        <v>16</v>
      </c>
      <c r="C23" s="9">
        <v>10</v>
      </c>
      <c r="D23" s="9">
        <v>4</v>
      </c>
      <c r="E23" s="10">
        <f t="shared" si="0"/>
        <v>30</v>
      </c>
    </row>
    <row r="24" spans="1:5" s="3" customFormat="1" ht="18" customHeight="1" thickTop="1" thickBot="1" x14ac:dyDescent="0.25">
      <c r="A24" s="6" t="s">
        <v>20</v>
      </c>
      <c r="B24" s="4">
        <f>SUM(B6:B23)</f>
        <v>1602</v>
      </c>
      <c r="C24" s="4">
        <f>SUM(C6:C23)</f>
        <v>1489</v>
      </c>
      <c r="D24" s="4">
        <f>SUM(D6:D23)</f>
        <v>1161</v>
      </c>
      <c r="E24" s="4">
        <f>SUM(E6:E23)</f>
        <v>4252</v>
      </c>
    </row>
    <row r="25" spans="1:5" ht="13.5" thickTop="1" x14ac:dyDescent="0.2"/>
  </sheetData>
  <mergeCells count="2">
    <mergeCell ref="B4:D4"/>
    <mergeCell ref="A1:E1"/>
  </mergeCell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>
    <oddHeader>&amp;COFFICIAL</oddHeader>
    <oddFooter>&amp;COFFICIAL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5"/>
  <sheetViews>
    <sheetView showGridLines="0" workbookViewId="0">
      <selection activeCell="E8" sqref="E8"/>
    </sheetView>
  </sheetViews>
  <sheetFormatPr defaultColWidth="59.28515625" defaultRowHeight="12.75" x14ac:dyDescent="0.2"/>
  <cols>
    <col min="1" max="1" width="32.28515625" style="1" customWidth="1"/>
    <col min="2" max="4" width="21.28515625" style="2" customWidth="1"/>
    <col min="5" max="5" width="11.140625" style="2" customWidth="1"/>
    <col min="6" max="16384" width="59.28515625" style="2"/>
  </cols>
  <sheetData>
    <row r="1" spans="1:7" ht="15.75" x14ac:dyDescent="0.2">
      <c r="A1" s="15" t="s">
        <v>29</v>
      </c>
      <c r="B1" s="16"/>
      <c r="C1" s="16"/>
      <c r="D1" s="16"/>
      <c r="E1" s="16"/>
      <c r="F1" s="13"/>
      <c r="G1" s="14"/>
    </row>
    <row r="4" spans="1:7" s="3" customFormat="1" ht="18" customHeight="1" x14ac:dyDescent="0.2">
      <c r="B4" s="17" t="s">
        <v>30</v>
      </c>
      <c r="C4" s="18"/>
      <c r="D4" s="19"/>
    </row>
    <row r="5" spans="1:7" s="3" customFormat="1" ht="31.5" customHeight="1" x14ac:dyDescent="0.2">
      <c r="A5" s="11" t="s">
        <v>22</v>
      </c>
      <c r="B5" s="7" t="s">
        <v>0</v>
      </c>
      <c r="C5" s="7" t="s">
        <v>1</v>
      </c>
      <c r="D5" s="7" t="s">
        <v>2</v>
      </c>
      <c r="E5" s="12" t="s">
        <v>21</v>
      </c>
    </row>
    <row r="6" spans="1:7" s="3" customFormat="1" ht="12" x14ac:dyDescent="0.2">
      <c r="A6" s="8" t="s">
        <v>17</v>
      </c>
      <c r="B6" s="9">
        <v>1321</v>
      </c>
      <c r="C6" s="9">
        <v>1324</v>
      </c>
      <c r="D6" s="9">
        <v>1013</v>
      </c>
      <c r="E6" s="10">
        <f>SUM(B6:D6)</f>
        <v>3658</v>
      </c>
    </row>
    <row r="7" spans="1:7" s="3" customFormat="1" ht="12" x14ac:dyDescent="0.2">
      <c r="A7" s="8" t="s">
        <v>18</v>
      </c>
      <c r="B7" s="9">
        <v>11</v>
      </c>
      <c r="C7" s="9">
        <v>11</v>
      </c>
      <c r="D7" s="9">
        <v>6</v>
      </c>
      <c r="E7" s="10">
        <f t="shared" ref="E7:E23" si="0">SUM(B7:D7)</f>
        <v>28</v>
      </c>
    </row>
    <row r="8" spans="1:7" s="3" customFormat="1" ht="12" x14ac:dyDescent="0.2">
      <c r="A8" s="8" t="s">
        <v>19</v>
      </c>
      <c r="B8" s="9">
        <v>82</v>
      </c>
      <c r="C8" s="9">
        <v>73</v>
      </c>
      <c r="D8" s="9">
        <v>39</v>
      </c>
      <c r="E8" s="10">
        <f t="shared" si="0"/>
        <v>194</v>
      </c>
    </row>
    <row r="9" spans="1:7" s="3" customFormat="1" ht="12" x14ac:dyDescent="0.2">
      <c r="A9" s="8" t="s">
        <v>3</v>
      </c>
      <c r="B9" s="9">
        <v>2</v>
      </c>
      <c r="C9" s="9">
        <v>1</v>
      </c>
      <c r="D9" s="9">
        <v>6</v>
      </c>
      <c r="E9" s="10">
        <f t="shared" si="0"/>
        <v>9</v>
      </c>
    </row>
    <row r="10" spans="1:7" s="3" customFormat="1" ht="12" x14ac:dyDescent="0.2">
      <c r="A10" s="8" t="s">
        <v>4</v>
      </c>
      <c r="B10" s="9">
        <v>12</v>
      </c>
      <c r="C10" s="9">
        <v>4</v>
      </c>
      <c r="D10" s="9">
        <v>2</v>
      </c>
      <c r="E10" s="10">
        <f t="shared" si="0"/>
        <v>18</v>
      </c>
    </row>
    <row r="11" spans="1:7" s="3" customFormat="1" ht="12" x14ac:dyDescent="0.2">
      <c r="A11" s="8" t="s">
        <v>5</v>
      </c>
      <c r="B11" s="9">
        <v>3</v>
      </c>
      <c r="C11" s="9">
        <v>0</v>
      </c>
      <c r="D11" s="9">
        <v>2</v>
      </c>
      <c r="E11" s="10">
        <f t="shared" si="0"/>
        <v>5</v>
      </c>
    </row>
    <row r="12" spans="1:7" s="3" customFormat="1" ht="12" x14ac:dyDescent="0.2">
      <c r="A12" s="8" t="s">
        <v>6</v>
      </c>
      <c r="B12" s="9">
        <v>20</v>
      </c>
      <c r="C12" s="9">
        <v>8</v>
      </c>
      <c r="D12" s="9">
        <v>9</v>
      </c>
      <c r="E12" s="10">
        <f t="shared" si="0"/>
        <v>37</v>
      </c>
    </row>
    <row r="13" spans="1:7" s="3" customFormat="1" ht="12" x14ac:dyDescent="0.2">
      <c r="A13" s="8" t="s">
        <v>7</v>
      </c>
      <c r="B13" s="9">
        <v>13</v>
      </c>
      <c r="C13" s="9">
        <v>7</v>
      </c>
      <c r="D13" s="9">
        <v>2</v>
      </c>
      <c r="E13" s="10">
        <f t="shared" si="0"/>
        <v>22</v>
      </c>
    </row>
    <row r="14" spans="1:7" s="3" customFormat="1" ht="12" x14ac:dyDescent="0.2">
      <c r="A14" s="8" t="s">
        <v>8</v>
      </c>
      <c r="B14" s="9">
        <v>13</v>
      </c>
      <c r="C14" s="9">
        <v>10</v>
      </c>
      <c r="D14" s="9">
        <v>9</v>
      </c>
      <c r="E14" s="10">
        <f t="shared" si="0"/>
        <v>32</v>
      </c>
    </row>
    <row r="15" spans="1:7" s="3" customFormat="1" ht="12" x14ac:dyDescent="0.2">
      <c r="A15" s="8" t="s">
        <v>9</v>
      </c>
      <c r="B15" s="9">
        <v>21</v>
      </c>
      <c r="C15" s="9">
        <v>19</v>
      </c>
      <c r="D15" s="9">
        <v>8</v>
      </c>
      <c r="E15" s="10">
        <f t="shared" si="0"/>
        <v>48</v>
      </c>
    </row>
    <row r="16" spans="1:7" s="3" customFormat="1" ht="12" x14ac:dyDescent="0.2">
      <c r="A16" s="8" t="s">
        <v>23</v>
      </c>
      <c r="B16" s="9">
        <v>1</v>
      </c>
      <c r="C16" s="9">
        <v>2</v>
      </c>
      <c r="D16" s="9">
        <v>1</v>
      </c>
      <c r="E16" s="10">
        <f t="shared" si="0"/>
        <v>4</v>
      </c>
    </row>
    <row r="17" spans="1:5" s="3" customFormat="1" ht="12" x14ac:dyDescent="0.2">
      <c r="A17" s="8" t="s">
        <v>10</v>
      </c>
      <c r="B17" s="9">
        <v>4</v>
      </c>
      <c r="C17" s="9">
        <v>7</v>
      </c>
      <c r="D17" s="9">
        <v>2</v>
      </c>
      <c r="E17" s="10">
        <f t="shared" si="0"/>
        <v>13</v>
      </c>
    </row>
    <row r="18" spans="1:5" s="3" customFormat="1" ht="12" x14ac:dyDescent="0.2">
      <c r="A18" s="8" t="s">
        <v>11</v>
      </c>
      <c r="B18" s="9">
        <v>1</v>
      </c>
      <c r="C18" s="9">
        <v>5</v>
      </c>
      <c r="D18" s="9">
        <v>0</v>
      </c>
      <c r="E18" s="10">
        <f t="shared" si="0"/>
        <v>6</v>
      </c>
    </row>
    <row r="19" spans="1:5" s="3" customFormat="1" ht="12" x14ac:dyDescent="0.2">
      <c r="A19" s="8" t="s">
        <v>12</v>
      </c>
      <c r="B19" s="9">
        <v>0</v>
      </c>
      <c r="C19" s="9">
        <v>0</v>
      </c>
      <c r="D19" s="9">
        <v>1</v>
      </c>
      <c r="E19" s="10">
        <f t="shared" si="0"/>
        <v>1</v>
      </c>
    </row>
    <row r="20" spans="1:5" s="3" customFormat="1" ht="12" x14ac:dyDescent="0.2">
      <c r="A20" s="8" t="s">
        <v>13</v>
      </c>
      <c r="B20" s="9">
        <v>12</v>
      </c>
      <c r="C20" s="9">
        <v>6</v>
      </c>
      <c r="D20" s="9">
        <v>2</v>
      </c>
      <c r="E20" s="10">
        <f t="shared" si="0"/>
        <v>20</v>
      </c>
    </row>
    <row r="21" spans="1:5" s="3" customFormat="1" ht="12" x14ac:dyDescent="0.2">
      <c r="A21" s="8" t="s">
        <v>14</v>
      </c>
      <c r="B21" s="9">
        <v>13</v>
      </c>
      <c r="C21" s="9">
        <v>12</v>
      </c>
      <c r="D21" s="9">
        <v>5</v>
      </c>
      <c r="E21" s="10">
        <f t="shared" si="0"/>
        <v>30</v>
      </c>
    </row>
    <row r="22" spans="1:5" s="3" customFormat="1" ht="12" x14ac:dyDescent="0.2">
      <c r="A22" s="8" t="s">
        <v>15</v>
      </c>
      <c r="B22" s="9">
        <v>1</v>
      </c>
      <c r="C22" s="9">
        <v>1</v>
      </c>
      <c r="D22" s="9">
        <v>2</v>
      </c>
      <c r="E22" s="10">
        <f t="shared" si="0"/>
        <v>4</v>
      </c>
    </row>
    <row r="23" spans="1:5" s="3" customFormat="1" thickBot="1" x14ac:dyDescent="0.25">
      <c r="A23" s="8" t="s">
        <v>16</v>
      </c>
      <c r="B23" s="9">
        <v>18</v>
      </c>
      <c r="C23" s="9">
        <v>16</v>
      </c>
      <c r="D23" s="9">
        <v>5</v>
      </c>
      <c r="E23" s="10">
        <f t="shared" si="0"/>
        <v>39</v>
      </c>
    </row>
    <row r="24" spans="1:5" s="3" customFormat="1" ht="18" customHeight="1" thickTop="1" thickBot="1" x14ac:dyDescent="0.25">
      <c r="A24" s="6" t="s">
        <v>20</v>
      </c>
      <c r="B24" s="4">
        <f>SUM(B6:B23)</f>
        <v>1548</v>
      </c>
      <c r="C24" s="4">
        <f>SUM(C6:C23)</f>
        <v>1506</v>
      </c>
      <c r="D24" s="4">
        <f>SUM(D6:D23)</f>
        <v>1114</v>
      </c>
      <c r="E24" s="4">
        <f>SUM(E6:E23)</f>
        <v>4168</v>
      </c>
    </row>
    <row r="25" spans="1:5" ht="13.5" thickTop="1" x14ac:dyDescent="0.2"/>
  </sheetData>
  <mergeCells count="2">
    <mergeCell ref="B4:D4"/>
    <mergeCell ref="A1:E1"/>
  </mergeCell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>
    <oddHeader>&amp;COFFICIAL</oddHeader>
    <oddFooter>&amp;COFFICIAL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5"/>
  <sheetViews>
    <sheetView showGridLines="0" workbookViewId="0">
      <selection activeCell="D9" sqref="D9"/>
    </sheetView>
  </sheetViews>
  <sheetFormatPr defaultColWidth="59.28515625" defaultRowHeight="12.75" x14ac:dyDescent="0.2"/>
  <cols>
    <col min="1" max="1" width="32.28515625" style="1" customWidth="1"/>
    <col min="2" max="4" width="21.28515625" style="2" customWidth="1"/>
    <col min="5" max="5" width="11.140625" style="2" customWidth="1"/>
    <col min="6" max="16384" width="59.28515625" style="2"/>
  </cols>
  <sheetData>
    <row r="1" spans="1:7" ht="15.75" customHeight="1" x14ac:dyDescent="0.2">
      <c r="A1" s="15" t="s">
        <v>31</v>
      </c>
      <c r="B1" s="16"/>
      <c r="C1" s="16"/>
      <c r="D1" s="16"/>
      <c r="E1" s="16"/>
      <c r="F1" s="13"/>
      <c r="G1" s="14"/>
    </row>
    <row r="4" spans="1:7" s="3" customFormat="1" ht="18" customHeight="1" x14ac:dyDescent="0.2">
      <c r="B4" s="17" t="s">
        <v>32</v>
      </c>
      <c r="C4" s="18"/>
      <c r="D4" s="19"/>
    </row>
    <row r="5" spans="1:7" s="3" customFormat="1" ht="31.5" customHeight="1" x14ac:dyDescent="0.2">
      <c r="A5" s="11" t="s">
        <v>22</v>
      </c>
      <c r="B5" s="7" t="s">
        <v>0</v>
      </c>
      <c r="C5" s="7" t="s">
        <v>1</v>
      </c>
      <c r="D5" s="7" t="s">
        <v>2</v>
      </c>
      <c r="E5" s="12" t="s">
        <v>21</v>
      </c>
    </row>
    <row r="6" spans="1:7" s="3" customFormat="1" ht="12" x14ac:dyDescent="0.2">
      <c r="A6" s="8" t="s">
        <v>17</v>
      </c>
      <c r="B6" s="9">
        <v>1240</v>
      </c>
      <c r="C6" s="9">
        <v>1204</v>
      </c>
      <c r="D6" s="9">
        <v>995</v>
      </c>
      <c r="E6" s="10">
        <f>SUM(B6:D6)</f>
        <v>3439</v>
      </c>
    </row>
    <row r="7" spans="1:7" s="3" customFormat="1" ht="12" x14ac:dyDescent="0.2">
      <c r="A7" s="8" t="s">
        <v>18</v>
      </c>
      <c r="B7" s="9">
        <v>9</v>
      </c>
      <c r="C7" s="9">
        <v>11</v>
      </c>
      <c r="D7" s="9">
        <v>16</v>
      </c>
      <c r="E7" s="10">
        <f t="shared" ref="E7:E23" si="0">SUM(B7:D7)</f>
        <v>36</v>
      </c>
    </row>
    <row r="8" spans="1:7" s="3" customFormat="1" ht="12" x14ac:dyDescent="0.2">
      <c r="A8" s="8" t="s">
        <v>19</v>
      </c>
      <c r="B8" s="9">
        <v>68</v>
      </c>
      <c r="C8" s="9">
        <v>77</v>
      </c>
      <c r="D8" s="9">
        <v>45</v>
      </c>
      <c r="E8" s="10">
        <f t="shared" si="0"/>
        <v>190</v>
      </c>
    </row>
    <row r="9" spans="1:7" s="3" customFormat="1" ht="12" x14ac:dyDescent="0.2">
      <c r="A9" s="8" t="s">
        <v>3</v>
      </c>
      <c r="B9" s="9">
        <v>1</v>
      </c>
      <c r="C9" s="9">
        <v>2</v>
      </c>
      <c r="D9" s="9">
        <v>5</v>
      </c>
      <c r="E9" s="10">
        <f t="shared" si="0"/>
        <v>8</v>
      </c>
    </row>
    <row r="10" spans="1:7" s="3" customFormat="1" ht="12" x14ac:dyDescent="0.2">
      <c r="A10" s="8" t="s">
        <v>4</v>
      </c>
      <c r="B10" s="9">
        <v>14</v>
      </c>
      <c r="C10" s="9">
        <v>6</v>
      </c>
      <c r="D10" s="9">
        <v>1</v>
      </c>
      <c r="E10" s="10">
        <f t="shared" si="0"/>
        <v>21</v>
      </c>
    </row>
    <row r="11" spans="1:7" s="3" customFormat="1" ht="12" x14ac:dyDescent="0.2">
      <c r="A11" s="8" t="s">
        <v>5</v>
      </c>
      <c r="B11" s="9">
        <v>4</v>
      </c>
      <c r="C11" s="9">
        <v>3</v>
      </c>
      <c r="D11" s="9">
        <v>2</v>
      </c>
      <c r="E11" s="10">
        <f t="shared" si="0"/>
        <v>9</v>
      </c>
    </row>
    <row r="12" spans="1:7" s="3" customFormat="1" ht="12" x14ac:dyDescent="0.2">
      <c r="A12" s="8" t="s">
        <v>6</v>
      </c>
      <c r="B12" s="9">
        <v>25</v>
      </c>
      <c r="C12" s="9">
        <v>16</v>
      </c>
      <c r="D12" s="9">
        <v>8</v>
      </c>
      <c r="E12" s="10">
        <f t="shared" si="0"/>
        <v>49</v>
      </c>
    </row>
    <row r="13" spans="1:7" s="3" customFormat="1" ht="12" x14ac:dyDescent="0.2">
      <c r="A13" s="8" t="s">
        <v>7</v>
      </c>
      <c r="B13" s="9">
        <v>9</v>
      </c>
      <c r="C13" s="9">
        <v>7</v>
      </c>
      <c r="D13" s="9">
        <v>5</v>
      </c>
      <c r="E13" s="10">
        <f t="shared" si="0"/>
        <v>21</v>
      </c>
    </row>
    <row r="14" spans="1:7" s="3" customFormat="1" ht="12" x14ac:dyDescent="0.2">
      <c r="A14" s="8" t="s">
        <v>8</v>
      </c>
      <c r="B14" s="9">
        <v>14</v>
      </c>
      <c r="C14" s="9">
        <v>11</v>
      </c>
      <c r="D14" s="9">
        <v>6</v>
      </c>
      <c r="E14" s="10">
        <f t="shared" si="0"/>
        <v>31</v>
      </c>
    </row>
    <row r="15" spans="1:7" s="3" customFormat="1" ht="12" x14ac:dyDescent="0.2">
      <c r="A15" s="8" t="s">
        <v>9</v>
      </c>
      <c r="B15" s="9">
        <v>16</v>
      </c>
      <c r="C15" s="9">
        <v>9</v>
      </c>
      <c r="D15" s="9">
        <v>1</v>
      </c>
      <c r="E15" s="10">
        <f t="shared" si="0"/>
        <v>26</v>
      </c>
    </row>
    <row r="16" spans="1:7" s="3" customFormat="1" ht="12" x14ac:dyDescent="0.2">
      <c r="A16" s="8" t="s">
        <v>24</v>
      </c>
      <c r="B16" s="9">
        <v>0</v>
      </c>
      <c r="C16" s="9">
        <v>0</v>
      </c>
      <c r="D16" s="9">
        <v>2</v>
      </c>
      <c r="E16" s="10">
        <f t="shared" si="0"/>
        <v>2</v>
      </c>
    </row>
    <row r="17" spans="1:5" s="3" customFormat="1" ht="12" x14ac:dyDescent="0.2">
      <c r="A17" s="8" t="s">
        <v>10</v>
      </c>
      <c r="B17" s="9">
        <v>11</v>
      </c>
      <c r="C17" s="9">
        <v>4</v>
      </c>
      <c r="D17" s="9">
        <v>2</v>
      </c>
      <c r="E17" s="10">
        <f t="shared" si="0"/>
        <v>17</v>
      </c>
    </row>
    <row r="18" spans="1:5" s="3" customFormat="1" ht="12" x14ac:dyDescent="0.2">
      <c r="A18" s="8" t="s">
        <v>11</v>
      </c>
      <c r="B18" s="9">
        <v>0</v>
      </c>
      <c r="C18" s="9">
        <v>2</v>
      </c>
      <c r="D18" s="9">
        <v>1</v>
      </c>
      <c r="E18" s="10">
        <f t="shared" si="0"/>
        <v>3</v>
      </c>
    </row>
    <row r="19" spans="1:5" s="3" customFormat="1" ht="12" x14ac:dyDescent="0.2">
      <c r="A19" s="8" t="s">
        <v>12</v>
      </c>
      <c r="B19" s="9">
        <v>1</v>
      </c>
      <c r="C19" s="9">
        <v>1</v>
      </c>
      <c r="D19" s="9">
        <v>1</v>
      </c>
      <c r="E19" s="10">
        <f t="shared" si="0"/>
        <v>3</v>
      </c>
    </row>
    <row r="20" spans="1:5" s="3" customFormat="1" ht="12" x14ac:dyDescent="0.2">
      <c r="A20" s="8" t="s">
        <v>13</v>
      </c>
      <c r="B20" s="9">
        <v>5</v>
      </c>
      <c r="C20" s="9">
        <v>5</v>
      </c>
      <c r="D20" s="9">
        <v>1</v>
      </c>
      <c r="E20" s="10">
        <f t="shared" si="0"/>
        <v>11</v>
      </c>
    </row>
    <row r="21" spans="1:5" s="3" customFormat="1" ht="12" x14ac:dyDescent="0.2">
      <c r="A21" s="8" t="s">
        <v>14</v>
      </c>
      <c r="B21" s="9">
        <v>8</v>
      </c>
      <c r="C21" s="9">
        <v>20</v>
      </c>
      <c r="D21" s="9">
        <v>5</v>
      </c>
      <c r="E21" s="10">
        <f t="shared" si="0"/>
        <v>33</v>
      </c>
    </row>
    <row r="22" spans="1:5" s="3" customFormat="1" ht="12" x14ac:dyDescent="0.2">
      <c r="A22" s="8" t="s">
        <v>15</v>
      </c>
      <c r="B22" s="9">
        <v>2</v>
      </c>
      <c r="C22" s="9">
        <v>1</v>
      </c>
      <c r="D22" s="9">
        <v>0</v>
      </c>
      <c r="E22" s="10">
        <f t="shared" si="0"/>
        <v>3</v>
      </c>
    </row>
    <row r="23" spans="1:5" s="3" customFormat="1" thickBot="1" x14ac:dyDescent="0.25">
      <c r="A23" s="8" t="s">
        <v>16</v>
      </c>
      <c r="B23" s="9">
        <v>14</v>
      </c>
      <c r="C23" s="9">
        <v>13</v>
      </c>
      <c r="D23" s="9">
        <v>2</v>
      </c>
      <c r="E23" s="10">
        <f t="shared" si="0"/>
        <v>29</v>
      </c>
    </row>
    <row r="24" spans="1:5" s="3" customFormat="1" ht="18" customHeight="1" thickTop="1" thickBot="1" x14ac:dyDescent="0.25">
      <c r="A24" s="6" t="s">
        <v>20</v>
      </c>
      <c r="B24" s="4">
        <f>SUM(B6:B23)</f>
        <v>1441</v>
      </c>
      <c r="C24" s="4">
        <f>SUM(C6:C23)</f>
        <v>1392</v>
      </c>
      <c r="D24" s="4">
        <f>SUM(D6:D23)</f>
        <v>1098</v>
      </c>
      <c r="E24" s="4">
        <f>SUM(E6:E23)</f>
        <v>3931</v>
      </c>
    </row>
    <row r="25" spans="1:5" ht="13.5" thickTop="1" x14ac:dyDescent="0.2"/>
  </sheetData>
  <mergeCells count="2">
    <mergeCell ref="A1:E1"/>
    <mergeCell ref="B4:D4"/>
  </mergeCell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>
    <oddHeader>&amp;COFFICIAL</oddHeader>
    <oddFooter>&amp;COFFICIAL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5"/>
  <sheetViews>
    <sheetView showGridLines="0" workbookViewId="0">
      <selection activeCell="E8" sqref="E8"/>
    </sheetView>
  </sheetViews>
  <sheetFormatPr defaultColWidth="59.28515625" defaultRowHeight="12.75" x14ac:dyDescent="0.2"/>
  <cols>
    <col min="1" max="1" width="32.28515625" style="1" customWidth="1"/>
    <col min="2" max="4" width="21.28515625" style="2" customWidth="1"/>
    <col min="5" max="5" width="11.140625" style="2" customWidth="1"/>
    <col min="6" max="16384" width="59.28515625" style="2"/>
  </cols>
  <sheetData>
    <row r="1" spans="1:7" ht="15.75" customHeight="1" x14ac:dyDescent="0.2">
      <c r="A1" s="15" t="s">
        <v>34</v>
      </c>
      <c r="B1" s="16"/>
      <c r="C1" s="16"/>
      <c r="D1" s="16"/>
      <c r="E1" s="16"/>
      <c r="F1" s="13"/>
      <c r="G1" s="14"/>
    </row>
    <row r="4" spans="1:7" s="3" customFormat="1" ht="18" customHeight="1" x14ac:dyDescent="0.2">
      <c r="B4" s="17" t="s">
        <v>33</v>
      </c>
      <c r="C4" s="18"/>
      <c r="D4" s="19"/>
    </row>
    <row r="5" spans="1:7" s="3" customFormat="1" ht="31.5" customHeight="1" x14ac:dyDescent="0.2">
      <c r="A5" s="11" t="s">
        <v>22</v>
      </c>
      <c r="B5" s="7" t="s">
        <v>0</v>
      </c>
      <c r="C5" s="7" t="s">
        <v>1</v>
      </c>
      <c r="D5" s="7" t="s">
        <v>2</v>
      </c>
      <c r="E5" s="12" t="s">
        <v>21</v>
      </c>
    </row>
    <row r="6" spans="1:7" s="3" customFormat="1" ht="12" x14ac:dyDescent="0.2">
      <c r="A6" s="8" t="s">
        <v>17</v>
      </c>
      <c r="B6" s="9">
        <v>1094</v>
      </c>
      <c r="C6" s="9">
        <v>1202</v>
      </c>
      <c r="D6" s="9">
        <v>890</v>
      </c>
      <c r="E6" s="10">
        <f>SUM(B6:D6)</f>
        <v>3186</v>
      </c>
    </row>
    <row r="7" spans="1:7" s="3" customFormat="1" ht="12" x14ac:dyDescent="0.2">
      <c r="A7" s="8" t="s">
        <v>18</v>
      </c>
      <c r="B7" s="9">
        <v>5</v>
      </c>
      <c r="C7" s="9">
        <v>13</v>
      </c>
      <c r="D7" s="9">
        <v>4</v>
      </c>
      <c r="E7" s="10">
        <f t="shared" ref="E7:E23" si="0">SUM(B7:D7)</f>
        <v>22</v>
      </c>
    </row>
    <row r="8" spans="1:7" s="3" customFormat="1" ht="12" x14ac:dyDescent="0.2">
      <c r="A8" s="8" t="s">
        <v>19</v>
      </c>
      <c r="B8" s="9">
        <v>67</v>
      </c>
      <c r="C8" s="9">
        <v>71</v>
      </c>
      <c r="D8" s="9">
        <v>37</v>
      </c>
      <c r="E8" s="10">
        <f t="shared" si="0"/>
        <v>175</v>
      </c>
    </row>
    <row r="9" spans="1:7" s="3" customFormat="1" ht="12" x14ac:dyDescent="0.2">
      <c r="A9" s="8" t="s">
        <v>3</v>
      </c>
      <c r="B9" s="9">
        <v>8</v>
      </c>
      <c r="C9" s="9">
        <v>1</v>
      </c>
      <c r="D9" s="9">
        <v>0</v>
      </c>
      <c r="E9" s="10">
        <f t="shared" si="0"/>
        <v>9</v>
      </c>
    </row>
    <row r="10" spans="1:7" s="3" customFormat="1" ht="12" x14ac:dyDescent="0.2">
      <c r="A10" s="8" t="s">
        <v>4</v>
      </c>
      <c r="B10" s="9">
        <v>9</v>
      </c>
      <c r="C10" s="9">
        <v>8</v>
      </c>
      <c r="D10" s="9">
        <v>6</v>
      </c>
      <c r="E10" s="10">
        <f t="shared" si="0"/>
        <v>23</v>
      </c>
    </row>
    <row r="11" spans="1:7" s="3" customFormat="1" ht="12" x14ac:dyDescent="0.2">
      <c r="A11" s="8" t="s">
        <v>5</v>
      </c>
      <c r="B11" s="9">
        <v>7</v>
      </c>
      <c r="C11" s="9">
        <v>2</v>
      </c>
      <c r="D11" s="9">
        <v>6</v>
      </c>
      <c r="E11" s="10">
        <f t="shared" si="0"/>
        <v>15</v>
      </c>
    </row>
    <row r="12" spans="1:7" s="3" customFormat="1" ht="12" x14ac:dyDescent="0.2">
      <c r="A12" s="8" t="s">
        <v>6</v>
      </c>
      <c r="B12" s="9">
        <v>19</v>
      </c>
      <c r="C12" s="9">
        <v>13</v>
      </c>
      <c r="D12" s="9">
        <v>11</v>
      </c>
      <c r="E12" s="10">
        <f t="shared" si="0"/>
        <v>43</v>
      </c>
    </row>
    <row r="13" spans="1:7" s="3" customFormat="1" ht="12" x14ac:dyDescent="0.2">
      <c r="A13" s="8" t="s">
        <v>7</v>
      </c>
      <c r="B13" s="9">
        <v>9</v>
      </c>
      <c r="C13" s="9">
        <v>12</v>
      </c>
      <c r="D13" s="9">
        <v>6</v>
      </c>
      <c r="E13" s="10">
        <f t="shared" si="0"/>
        <v>27</v>
      </c>
    </row>
    <row r="14" spans="1:7" s="3" customFormat="1" ht="12" x14ac:dyDescent="0.2">
      <c r="A14" s="8" t="s">
        <v>8</v>
      </c>
      <c r="B14" s="9">
        <v>11</v>
      </c>
      <c r="C14" s="9">
        <v>9</v>
      </c>
      <c r="D14" s="9">
        <v>7</v>
      </c>
      <c r="E14" s="10">
        <f t="shared" si="0"/>
        <v>27</v>
      </c>
    </row>
    <row r="15" spans="1:7" s="3" customFormat="1" ht="12" x14ac:dyDescent="0.2">
      <c r="A15" s="8" t="s">
        <v>9</v>
      </c>
      <c r="B15" s="9">
        <v>19</v>
      </c>
      <c r="C15" s="9">
        <v>12</v>
      </c>
      <c r="D15" s="9">
        <v>6</v>
      </c>
      <c r="E15" s="10">
        <f t="shared" si="0"/>
        <v>37</v>
      </c>
    </row>
    <row r="16" spans="1:7" s="3" customFormat="1" ht="12" x14ac:dyDescent="0.2">
      <c r="A16" s="8" t="s">
        <v>23</v>
      </c>
      <c r="B16" s="9">
        <v>0</v>
      </c>
      <c r="C16" s="9">
        <v>0</v>
      </c>
      <c r="D16" s="9">
        <v>0</v>
      </c>
      <c r="E16" s="10">
        <f t="shared" si="0"/>
        <v>0</v>
      </c>
    </row>
    <row r="17" spans="1:5" s="3" customFormat="1" ht="12" x14ac:dyDescent="0.2">
      <c r="A17" s="8" t="s">
        <v>10</v>
      </c>
      <c r="B17" s="9">
        <v>6</v>
      </c>
      <c r="C17" s="9">
        <v>4</v>
      </c>
      <c r="D17" s="9">
        <v>3</v>
      </c>
      <c r="E17" s="10">
        <f t="shared" si="0"/>
        <v>13</v>
      </c>
    </row>
    <row r="18" spans="1:5" s="3" customFormat="1" ht="12" x14ac:dyDescent="0.2">
      <c r="A18" s="8" t="s">
        <v>11</v>
      </c>
      <c r="B18" s="9">
        <v>3</v>
      </c>
      <c r="C18" s="9">
        <v>2</v>
      </c>
      <c r="D18" s="9">
        <v>1</v>
      </c>
      <c r="E18" s="10">
        <f t="shared" si="0"/>
        <v>6</v>
      </c>
    </row>
    <row r="19" spans="1:5" s="3" customFormat="1" ht="12" x14ac:dyDescent="0.2">
      <c r="A19" s="8" t="s">
        <v>12</v>
      </c>
      <c r="B19" s="9">
        <v>0</v>
      </c>
      <c r="C19" s="9">
        <v>2</v>
      </c>
      <c r="D19" s="9">
        <v>1</v>
      </c>
      <c r="E19" s="10">
        <f t="shared" si="0"/>
        <v>3</v>
      </c>
    </row>
    <row r="20" spans="1:5" s="3" customFormat="1" ht="12" x14ac:dyDescent="0.2">
      <c r="A20" s="8" t="s">
        <v>13</v>
      </c>
      <c r="B20" s="9">
        <v>1</v>
      </c>
      <c r="C20" s="9">
        <v>3</v>
      </c>
      <c r="D20" s="9">
        <v>5</v>
      </c>
      <c r="E20" s="10">
        <f t="shared" si="0"/>
        <v>9</v>
      </c>
    </row>
    <row r="21" spans="1:5" s="3" customFormat="1" ht="12" x14ac:dyDescent="0.2">
      <c r="A21" s="8" t="s">
        <v>14</v>
      </c>
      <c r="B21" s="9">
        <v>10</v>
      </c>
      <c r="C21" s="9">
        <v>19</v>
      </c>
      <c r="D21" s="9">
        <v>6</v>
      </c>
      <c r="E21" s="10">
        <f t="shared" si="0"/>
        <v>35</v>
      </c>
    </row>
    <row r="22" spans="1:5" s="3" customFormat="1" ht="12" x14ac:dyDescent="0.2">
      <c r="A22" s="8" t="s">
        <v>15</v>
      </c>
      <c r="B22" s="9">
        <v>1</v>
      </c>
      <c r="C22" s="9">
        <v>1</v>
      </c>
      <c r="D22" s="9">
        <v>2</v>
      </c>
      <c r="E22" s="10">
        <f t="shared" si="0"/>
        <v>4</v>
      </c>
    </row>
    <row r="23" spans="1:5" s="3" customFormat="1" thickBot="1" x14ac:dyDescent="0.25">
      <c r="A23" s="8" t="s">
        <v>16</v>
      </c>
      <c r="B23" s="9">
        <v>28</v>
      </c>
      <c r="C23" s="9">
        <v>18</v>
      </c>
      <c r="D23" s="9">
        <v>8</v>
      </c>
      <c r="E23" s="10">
        <f t="shared" si="0"/>
        <v>54</v>
      </c>
    </row>
    <row r="24" spans="1:5" s="3" customFormat="1" ht="18" customHeight="1" thickTop="1" thickBot="1" x14ac:dyDescent="0.25">
      <c r="A24" s="6" t="s">
        <v>20</v>
      </c>
      <c r="B24" s="4">
        <f>SUM(B6:B23)</f>
        <v>1297</v>
      </c>
      <c r="C24" s="4">
        <f>SUM(C6:C23)</f>
        <v>1392</v>
      </c>
      <c r="D24" s="4">
        <f>SUM(D6:D23)</f>
        <v>999</v>
      </c>
      <c r="E24" s="4">
        <f>SUM(E6:E23)</f>
        <v>3688</v>
      </c>
    </row>
    <row r="25" spans="1:5" ht="13.5" thickTop="1" x14ac:dyDescent="0.2"/>
  </sheetData>
  <mergeCells count="2">
    <mergeCell ref="A1:E1"/>
    <mergeCell ref="B4:D4"/>
  </mergeCell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>
    <oddHeader>&amp;COFFICIAL</oddHeader>
    <oddFooter>&amp;COFFICIAL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Arrests 2018-19 Summary</vt:lpstr>
      <vt:lpstr>Arrests Q1 2018-19</vt:lpstr>
      <vt:lpstr>Arrests Q2 2018-19</vt:lpstr>
      <vt:lpstr>Arrests Q3 2018-19</vt:lpstr>
      <vt:lpstr>Arrests Q4 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Connell</dc:creator>
  <cp:lastModifiedBy>Sarah Davies</cp:lastModifiedBy>
  <cp:lastPrinted>2018-10-08T13:10:56Z</cp:lastPrinted>
  <dcterms:created xsi:type="dcterms:W3CDTF">2015-11-13T10:45:26Z</dcterms:created>
  <dcterms:modified xsi:type="dcterms:W3CDTF">2020-05-28T08:11:42Z</dcterms:modified>
</cp:coreProperties>
</file>